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<sst xmlns="http://schemas.openxmlformats.org/spreadsheetml/2006/main" count="251" uniqueCount="224">
  <si>
    <t>CENNIK OBOWIĄZUJE OD 01.01.2022 r</t>
  </si>
  <si>
    <t>nr katalogowy</t>
  </si>
  <si>
    <t>symbol/cecha</t>
  </si>
  <si>
    <t>nazwa</t>
  </si>
  <si>
    <t>Cena netto</t>
  </si>
  <si>
    <t>Cena brutto</t>
  </si>
  <si>
    <t>ZP001-2000</t>
  </si>
  <si>
    <t>PG-010Ppa</t>
  </si>
  <si>
    <t>NASADKA</t>
  </si>
  <si>
    <t>ZP001-2100</t>
  </si>
  <si>
    <t>DYSZA</t>
  </si>
  <si>
    <t>ZP002-2000</t>
  </si>
  <si>
    <t>PG-011Ppa</t>
  </si>
  <si>
    <t>NASADKA NR 1</t>
  </si>
  <si>
    <t>ZP002-2200</t>
  </si>
  <si>
    <t>DYSZA NR 1</t>
  </si>
  <si>
    <t>ZP002-3000</t>
  </si>
  <si>
    <t>NASADKA NR 2</t>
  </si>
  <si>
    <t>ZP002-3200</t>
  </si>
  <si>
    <t>DYSZA NR2</t>
  </si>
  <si>
    <t>ZP002-4000</t>
  </si>
  <si>
    <t>NASADKA NR 3</t>
  </si>
  <si>
    <t>ZP002-4200</t>
  </si>
  <si>
    <t>DYSZA NR 3</t>
  </si>
  <si>
    <t>ZP004-2000</t>
  </si>
  <si>
    <t xml:space="preserve">PG-013Ppa </t>
  </si>
  <si>
    <t>DYSZA NR 1.</t>
  </si>
  <si>
    <t>ZP004-3000</t>
  </si>
  <si>
    <t>DYSZA NR 2.</t>
  </si>
  <si>
    <t>ZP004-4000</t>
  </si>
  <si>
    <t>DYSZA NR 3.</t>
  </si>
  <si>
    <t>ZP009-2000</t>
  </si>
  <si>
    <t xml:space="preserve">PL-018Ppa </t>
  </si>
  <si>
    <t>NASADKA DO LUTOWANIA GROTEM</t>
  </si>
  <si>
    <t>ZP009-2200</t>
  </si>
  <si>
    <t>GROT LUTOWNICZY NR 1</t>
  </si>
  <si>
    <t>ZP009-2300</t>
  </si>
  <si>
    <t>GROT LUTOWNICZY NR 2</t>
  </si>
  <si>
    <t>ZP009-2400</t>
  </si>
  <si>
    <t>GROT LUTOWNICZY NR 3</t>
  </si>
  <si>
    <t>ZP050-0910</t>
  </si>
  <si>
    <t>NAKRĘTKA 10 - G1/2</t>
  </si>
  <si>
    <t>ZP057-2050</t>
  </si>
  <si>
    <t>RAMIĘ WÓZKA</t>
  </si>
  <si>
    <t>ZP110-1380</t>
  </si>
  <si>
    <t>PIERŚCIEŃ</t>
  </si>
  <si>
    <t>ZP110-1802</t>
  </si>
  <si>
    <t>WRZECIONO</t>
  </si>
  <si>
    <t>ZP110-3052</t>
  </si>
  <si>
    <t>ZP110-6750</t>
  </si>
  <si>
    <t>SPRĘŻYNA</t>
  </si>
  <si>
    <t>ZP114-1430</t>
  </si>
  <si>
    <t>ŚRODOWNIK</t>
  </si>
  <si>
    <t>ZP123-0910</t>
  </si>
  <si>
    <t>NAKRĘTKA 12,5 - G1/2</t>
  </si>
  <si>
    <t>ZP145-1730</t>
  </si>
  <si>
    <t>USZCZELKA</t>
  </si>
  <si>
    <t>ZP150-3130</t>
  </si>
  <si>
    <t>GŁOWICA</t>
  </si>
  <si>
    <t>ZP153-3101</t>
  </si>
  <si>
    <t>ZP153-7200</t>
  </si>
  <si>
    <t>KÓŁKO BIEGOWE</t>
  </si>
  <si>
    <t>ZP153-7210</t>
  </si>
  <si>
    <t>OŚ WÓZKA</t>
  </si>
  <si>
    <t>ZP154-3010</t>
  </si>
  <si>
    <t>DYSZA NR 1 U14A 3-10MM</t>
  </si>
  <si>
    <t>ZP154-3020</t>
  </si>
  <si>
    <t>DYSZA NR 2 U14A 10-30MM</t>
  </si>
  <si>
    <t>ZP154-3030</t>
  </si>
  <si>
    <t>DYSZA NR 3 U14A 30-60MM</t>
  </si>
  <si>
    <t>ZP154-3040</t>
  </si>
  <si>
    <t>DYSZA NR 4 U14A 60-100MM</t>
  </si>
  <si>
    <t>ZP195-3360</t>
  </si>
  <si>
    <t>ZP196-1200</t>
  </si>
  <si>
    <t>DŹWIGNIA Z NITAMI+ZATRZASK</t>
  </si>
  <si>
    <t>ZP201-1230</t>
  </si>
  <si>
    <t>ZP258-0011</t>
  </si>
  <si>
    <t>POPYCHACZ ZAWORKA</t>
  </si>
  <si>
    <t>ZP258-0350</t>
  </si>
  <si>
    <t>GNIAZDKO</t>
  </si>
  <si>
    <t>ZP258-1600</t>
  </si>
  <si>
    <t>ZAWÓR BEZPIECZEŃSTWA</t>
  </si>
  <si>
    <t>ZP258-1650</t>
  </si>
  <si>
    <t>ZP258-1890</t>
  </si>
  <si>
    <t>ZP259-0250</t>
  </si>
  <si>
    <t>ŚRUBA NASTAWCZA</t>
  </si>
  <si>
    <t>ZP262-0291</t>
  </si>
  <si>
    <t>RBAm-0,25</t>
  </si>
  <si>
    <t>REDUKTOR BUTLOWY JEDNOST. DO AMONIAKU</t>
  </si>
  <si>
    <t>ZP262-0400</t>
  </si>
  <si>
    <t>PIERŚCIEŃ 262-0400</t>
  </si>
  <si>
    <t>ZP276-2500</t>
  </si>
  <si>
    <t>RSPiT-1</t>
  </si>
  <si>
    <t>REDUKTOR SIECIOWY DO PRZECINAREK</t>
  </si>
  <si>
    <t>ZP276-2501</t>
  </si>
  <si>
    <t>RSPpT-1</t>
  </si>
  <si>
    <t>ZP276-2502</t>
  </si>
  <si>
    <t>RSPiT-1,5</t>
  </si>
  <si>
    <t>ZP276-2503</t>
  </si>
  <si>
    <t>RSPpT-1,5</t>
  </si>
  <si>
    <t>ZP311-9011</t>
  </si>
  <si>
    <t>PU-216A/U16</t>
  </si>
  <si>
    <t>PALNIK DO SPAWANIA I CIĘCIA (KASETA)</t>
  </si>
  <si>
    <t>ZP330-0950</t>
  </si>
  <si>
    <t>PL-018Ppa</t>
  </si>
  <si>
    <t>LUTOWNICA PŁOMIENIOWA.</t>
  </si>
  <si>
    <t>ZP341-7110</t>
  </si>
  <si>
    <t>PCM-117A/X16</t>
  </si>
  <si>
    <t>PALNIK MASZYNOWY</t>
  </si>
  <si>
    <t>ZP341-7150</t>
  </si>
  <si>
    <t>PCM-117P/X16</t>
  </si>
  <si>
    <t>ZP341-7510</t>
  </si>
  <si>
    <t>PCM-218A/X16</t>
  </si>
  <si>
    <t>ZP341-7550</t>
  </si>
  <si>
    <t>PCM-218P/X16</t>
  </si>
  <si>
    <t>ZP341-7580</t>
  </si>
  <si>
    <t>PCM-218M/X16</t>
  </si>
  <si>
    <t>ZP341-9213</t>
  </si>
  <si>
    <t>PC-116A/U16</t>
  </si>
  <si>
    <t>PALNIK DO CIĘCIA TLENEM</t>
  </si>
  <si>
    <t>ZP341-9253</t>
  </si>
  <si>
    <t>PC-216PZ/U16</t>
  </si>
  <si>
    <t>ZP370-0151</t>
  </si>
  <si>
    <t>PG-010Ppa/P33</t>
  </si>
  <si>
    <t>PALNIK DO OBKURCZANIA GORĄCYM POWIETRZEM</t>
  </si>
  <si>
    <t>ZP370-0251</t>
  </si>
  <si>
    <t>PG-011Ppa/P33</t>
  </si>
  <si>
    <t>PALNIK DO OBKURCZANIA PŁOMIENIOWEGO</t>
  </si>
  <si>
    <t>ZP370-0450</t>
  </si>
  <si>
    <t>PG-013Ppa</t>
  </si>
  <si>
    <t>PALNIK DO PODGRZEWANIA PAPY I ASFALTU</t>
  </si>
  <si>
    <t>ZP370-1750</t>
  </si>
  <si>
    <t>PG-024Ppa</t>
  </si>
  <si>
    <t>PALNIK DO PODGRZEWANIA PAPY</t>
  </si>
  <si>
    <t>ZP390-5410</t>
  </si>
  <si>
    <t>PHR-01A</t>
  </si>
  <si>
    <t>PALNIK DO HARTOWANIA ROZJAZDÓW KOLEJOW</t>
  </si>
  <si>
    <t>ZP390-5510</t>
  </si>
  <si>
    <t>PHR-02A</t>
  </si>
  <si>
    <t>PALNIK DO HARTOWANIA ROZJAZDÓW KOLEJOWYCH</t>
  </si>
  <si>
    <t>ZP415-3510</t>
  </si>
  <si>
    <t>UPU-5A/Y12</t>
  </si>
  <si>
    <t>URZĄDZENIE PLECAKOWE DO SPAW. I CIĘCIA</t>
  </si>
  <si>
    <t>ZP513-6350</t>
  </si>
  <si>
    <t>TRÓJNIK G1/4</t>
  </si>
  <si>
    <t>ZP513-6360</t>
  </si>
  <si>
    <t>TRÓJNIK G1/4LH</t>
  </si>
  <si>
    <t>ZP540-6010</t>
  </si>
  <si>
    <t>SPIRALA PRZYŁĄCZENIOWA DO ACETYLENU</t>
  </si>
  <si>
    <t>ZP5803-131</t>
  </si>
  <si>
    <t>REDUKCJA WEW.M20x1,5 - ZEW.M12x1,5</t>
  </si>
  <si>
    <t>ZP5803-132</t>
  </si>
  <si>
    <t>REDUKCJA WEW.G1/4 - ZEW.M12x1,5</t>
  </si>
  <si>
    <t>ZP5803-133</t>
  </si>
  <si>
    <t>REDUKCJA WEW.G1/2 - ZEW.M12x1,5</t>
  </si>
  <si>
    <t>ZP5803-136</t>
  </si>
  <si>
    <t>REDUKCJA WEW.M12x1,5 - ZEW.G1/4</t>
  </si>
  <si>
    <t>ZP5803-138</t>
  </si>
  <si>
    <t>REDUKCJA WEW.M20x1,5 - ZEW.G1/2</t>
  </si>
  <si>
    <t>ZP5803-141</t>
  </si>
  <si>
    <t>REDUKCJA WEW.G1/4 - ZEW.G1/2</t>
  </si>
  <si>
    <t>ZP5803-142</t>
  </si>
  <si>
    <t>REDUKCJA ZEW.W21,8X1/14LH</t>
  </si>
  <si>
    <t>ZP5803-143</t>
  </si>
  <si>
    <t>ZP5803-144</t>
  </si>
  <si>
    <t>REDUKCJA W24,32x1/14 wew- W21,8x1/14 zew</t>
  </si>
  <si>
    <t>ZP5803-146</t>
  </si>
  <si>
    <t>REDUKCJA G1/4 - G3/8LH</t>
  </si>
  <si>
    <t>ZP5803-150</t>
  </si>
  <si>
    <t>REDUKCJA W21,8x1/14"LH - G3/8LH</t>
  </si>
  <si>
    <t>ZP5803-152</t>
  </si>
  <si>
    <t>ZP5803-161</t>
  </si>
  <si>
    <t>REDUKCJA ZEW.G3/4/ZEW.G3/4</t>
  </si>
  <si>
    <t>ZP5803-162</t>
  </si>
  <si>
    <t>REDUKCJA G1 ZEW./G3/4 ZEW</t>
  </si>
  <si>
    <t>ZP5803-163</t>
  </si>
  <si>
    <t>REDUKCJA G3/4/G1 1/4 ZEW.</t>
  </si>
  <si>
    <t>ZP5803-164</t>
  </si>
  <si>
    <t>REDUKCJA G5/8 ZEW/G3/4 ZEW</t>
  </si>
  <si>
    <t>ZP5803-165</t>
  </si>
  <si>
    <t>REDUKCJA W21,8X1/14LH ZEW/G5/8 ZEW</t>
  </si>
  <si>
    <t>ZP5803-166</t>
  </si>
  <si>
    <t>REDUKCJA W21,8X1/14 ZEW/G5/8 ZEW</t>
  </si>
  <si>
    <t>ZP5803-171</t>
  </si>
  <si>
    <t>REDUKCJA W24,32x1/14" zew. - G3/4 wew.</t>
  </si>
  <si>
    <t>ZP5803-172</t>
  </si>
  <si>
    <t>REDUKCJA W21,8x1/14" zew. - G3/4 wew.</t>
  </si>
  <si>
    <t>ZP5803-173</t>
  </si>
  <si>
    <t>REDUKCJA G3/4 zew. - W24,32x1/14" wew.</t>
  </si>
  <si>
    <t>ZP5803-174</t>
  </si>
  <si>
    <t>REDUKCJA W21,8x1/14"LH zew. - W24,32x1/14" wew.</t>
  </si>
  <si>
    <t>ZP5803-175</t>
  </si>
  <si>
    <t>REDUKCJA W21,8x1/14"LH zew. - W21,8x1/14" wew.</t>
  </si>
  <si>
    <t>ZP5803-176</t>
  </si>
  <si>
    <t>REDUKCJA G1 zew. - G3/4 wew.</t>
  </si>
  <si>
    <t>ZP5803-178</t>
  </si>
  <si>
    <t>REDUKCJA G3/4 zew. - W21,8x1/14" wew.</t>
  </si>
  <si>
    <t>ZP5803-179</t>
  </si>
  <si>
    <t>REDUKCJA W24,32x1/14" zew. - W21,8x1/14" wew.</t>
  </si>
  <si>
    <t>ZP5803-221</t>
  </si>
  <si>
    <t>G3/8 GW.WEW.</t>
  </si>
  <si>
    <t>REDUKCJA DWUELEMENTOWA G1/4LH GW.ZEW./</t>
  </si>
  <si>
    <t>ZP5803-222</t>
  </si>
  <si>
    <t>REDUKCJA DWUELEMENTOWA</t>
  </si>
  <si>
    <t>ZP5803-223</t>
  </si>
  <si>
    <t>G1/4LH GW.WEW.</t>
  </si>
  <si>
    <t>REDUKCJA DWUELEMENTOWA G3/8LH GW.ZEW.</t>
  </si>
  <si>
    <t>ZP5803-243</t>
  </si>
  <si>
    <t>KORPUS DWUZŁĄCZKI</t>
  </si>
  <si>
    <t>ZP700-1070</t>
  </si>
  <si>
    <t>NAKRĘTKA G3/4</t>
  </si>
  <si>
    <t>ZP700-1080</t>
  </si>
  <si>
    <t>NAKRĘTKA G3/4LH</t>
  </si>
  <si>
    <t>ZP700-2070</t>
  </si>
  <si>
    <t>KOŃCÓWKA 12,5-G3/4</t>
  </si>
  <si>
    <t>ZP748-1700</t>
  </si>
  <si>
    <t>RURA PRZYŁĄCZENIOWA DO ARGONU, DWUTLENKU WĘGLA</t>
  </si>
  <si>
    <t>ZP748-1800</t>
  </si>
  <si>
    <t>RURA PRZYŁĄCZENIOWA DO AZOTU</t>
  </si>
  <si>
    <t>ZP774-3000</t>
  </si>
  <si>
    <t>WTYCZKA Z PRZEWODEM</t>
  </si>
  <si>
    <t>ZP833-0100</t>
  </si>
  <si>
    <t>ZCW-4</t>
  </si>
  <si>
    <t>ZAWÓR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</si>
</sst>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44" fontId="0" fillId="0" borderId="1" xfId="1" applyFont="1" applyFill="1" applyBorder="1"/>
    <xf numFmtId="0" fontId="0" fillId="0" borderId="1" xfId="0" applyFont="1" applyFill="1" applyBorder="1"/>
    <xf numFmtId="44" fontId="5" fillId="0" borderId="1" xfId="1" applyFont="1" applyFill="1" applyBorder="1" applyAlignment="1">
      <alignment horizontal="left" inden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47625</xdr:rowOff>
    </xdr:from>
    <xdr:to>
      <xdr:col>1</xdr:col>
      <xdr:colOff>828675</xdr:colOff>
      <xdr:row>0</xdr:row>
      <xdr:rowOff>876300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16192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5"/>
  <sheetViews>
    <sheetView tabSelected="1" workbookViewId="0">
      <selection activeCell="I18" sqref="I18"/>
    </sheetView>
  </sheetViews>
  <sheetFormatPr defaultRowHeight="15" x14ac:dyDescent="0.25"/>
  <cols>
    <col min="1" max="1" width="14.42578125" customWidth="1"/>
    <col min="2" max="2" width="16.85546875" bestFit="1" customWidth="1"/>
    <col min="3" max="3" width="54.140625" bestFit="1" customWidth="1"/>
    <col min="4" max="4" width="11.28515625" bestFit="1" customWidth="1"/>
    <col min="5" max="5" width="12.28515625" bestFit="1" customWidth="1"/>
  </cols>
  <sheetData>
    <row r="1" spans="1:5" ht="72" customHeight="1" x14ac:dyDescent="0.25">
      <c r="A1" s="7"/>
      <c r="B1" s="7"/>
      <c r="C1" s="8" t="s">
        <v>0</v>
      </c>
      <c r="D1" s="8"/>
      <c r="E1" s="8"/>
    </row>
    <row r="2" spans="1:5" x14ac:dyDescent="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x14ac:dyDescent="0.25">
      <c r="A3" s="3" t="s">
        <v>6</v>
      </c>
      <c r="B3" s="3" t="s">
        <v>7</v>
      </c>
      <c r="C3" s="3" t="s">
        <v>8</v>
      </c>
      <c r="D3" s="4">
        <v>180.18</v>
      </c>
      <c r="E3" s="4">
        <f t="shared" ref="E3:E33" si="0">ROUND(D3*1.23,2)</f>
        <v>221.62</v>
      </c>
    </row>
    <row r="4" spans="1:5" x14ac:dyDescent="0.25">
      <c r="A4" s="3" t="s">
        <v>9</v>
      </c>
      <c r="B4" s="3" t="s">
        <v>7</v>
      </c>
      <c r="C4" s="3" t="s">
        <v>10</v>
      </c>
      <c r="D4" s="4">
        <v>153.15</v>
      </c>
      <c r="E4" s="4">
        <f t="shared" si="0"/>
        <v>188.37</v>
      </c>
    </row>
    <row r="5" spans="1:5" x14ac:dyDescent="0.25">
      <c r="A5" s="3" t="s">
        <v>11</v>
      </c>
      <c r="B5" s="3" t="s">
        <v>12</v>
      </c>
      <c r="C5" s="3" t="s">
        <v>13</v>
      </c>
      <c r="D5" s="4">
        <v>162.63999999999999</v>
      </c>
      <c r="E5" s="4">
        <f t="shared" si="0"/>
        <v>200.05</v>
      </c>
    </row>
    <row r="6" spans="1:5" x14ac:dyDescent="0.25">
      <c r="A6" s="3" t="s">
        <v>14</v>
      </c>
      <c r="B6" s="3" t="s">
        <v>12</v>
      </c>
      <c r="C6" s="3" t="s">
        <v>15</v>
      </c>
      <c r="D6" s="4">
        <v>72.19</v>
      </c>
      <c r="E6" s="4">
        <f t="shared" si="0"/>
        <v>88.79</v>
      </c>
    </row>
    <row r="7" spans="1:5" x14ac:dyDescent="0.25">
      <c r="A7" s="3" t="s">
        <v>16</v>
      </c>
      <c r="B7" s="3" t="s">
        <v>12</v>
      </c>
      <c r="C7" s="3" t="s">
        <v>17</v>
      </c>
      <c r="D7" s="4">
        <v>207.58</v>
      </c>
      <c r="E7" s="4">
        <f t="shared" si="0"/>
        <v>255.32</v>
      </c>
    </row>
    <row r="8" spans="1:5" x14ac:dyDescent="0.25">
      <c r="A8" s="3" t="s">
        <v>18</v>
      </c>
      <c r="B8" s="3" t="s">
        <v>12</v>
      </c>
      <c r="C8" s="3" t="s">
        <v>19</v>
      </c>
      <c r="D8" s="4">
        <v>67.569999999999993</v>
      </c>
      <c r="E8" s="4">
        <f t="shared" si="0"/>
        <v>83.11</v>
      </c>
    </row>
    <row r="9" spans="1:5" x14ac:dyDescent="0.25">
      <c r="A9" s="3" t="s">
        <v>20</v>
      </c>
      <c r="B9" s="3" t="s">
        <v>12</v>
      </c>
      <c r="C9" s="3" t="s">
        <v>21</v>
      </c>
      <c r="D9" s="4">
        <v>251.45</v>
      </c>
      <c r="E9" s="4">
        <f t="shared" si="0"/>
        <v>309.27999999999997</v>
      </c>
    </row>
    <row r="10" spans="1:5" x14ac:dyDescent="0.25">
      <c r="A10" s="3" t="s">
        <v>22</v>
      </c>
      <c r="B10" s="3" t="s">
        <v>12</v>
      </c>
      <c r="C10" s="3" t="s">
        <v>23</v>
      </c>
      <c r="D10" s="4">
        <v>84.57</v>
      </c>
      <c r="E10" s="4">
        <f t="shared" si="0"/>
        <v>104.02</v>
      </c>
    </row>
    <row r="11" spans="1:5" x14ac:dyDescent="0.25">
      <c r="A11" s="3" t="s">
        <v>24</v>
      </c>
      <c r="B11" s="3" t="s">
        <v>25</v>
      </c>
      <c r="C11" s="3" t="s">
        <v>26</v>
      </c>
      <c r="D11" s="4">
        <v>140.36000000000001</v>
      </c>
      <c r="E11" s="4">
        <f t="shared" si="0"/>
        <v>172.64</v>
      </c>
    </row>
    <row r="12" spans="1:5" x14ac:dyDescent="0.25">
      <c r="A12" s="3" t="s">
        <v>27</v>
      </c>
      <c r="B12" s="3" t="s">
        <v>25</v>
      </c>
      <c r="C12" s="3" t="s">
        <v>28</v>
      </c>
      <c r="D12" s="4">
        <v>172.82</v>
      </c>
      <c r="E12" s="4">
        <f t="shared" si="0"/>
        <v>212.57</v>
      </c>
    </row>
    <row r="13" spans="1:5" x14ac:dyDescent="0.25">
      <c r="A13" s="3" t="s">
        <v>29</v>
      </c>
      <c r="B13" s="3" t="s">
        <v>25</v>
      </c>
      <c r="C13" s="3" t="s">
        <v>30</v>
      </c>
      <c r="D13" s="4">
        <v>237.14</v>
      </c>
      <c r="E13" s="4">
        <f t="shared" si="0"/>
        <v>291.68</v>
      </c>
    </row>
    <row r="14" spans="1:5" x14ac:dyDescent="0.25">
      <c r="A14" s="3" t="s">
        <v>31</v>
      </c>
      <c r="B14" s="3" t="s">
        <v>32</v>
      </c>
      <c r="C14" s="3" t="s">
        <v>33</v>
      </c>
      <c r="D14" s="4">
        <v>139.71</v>
      </c>
      <c r="E14" s="4">
        <f t="shared" si="0"/>
        <v>171.84</v>
      </c>
    </row>
    <row r="15" spans="1:5" x14ac:dyDescent="0.25">
      <c r="A15" s="3" t="s">
        <v>34</v>
      </c>
      <c r="B15" s="3" t="s">
        <v>32</v>
      </c>
      <c r="C15" s="3" t="s">
        <v>35</v>
      </c>
      <c r="D15" s="4">
        <v>72.069999999999993</v>
      </c>
      <c r="E15" s="4">
        <f t="shared" si="0"/>
        <v>88.65</v>
      </c>
    </row>
    <row r="16" spans="1:5" x14ac:dyDescent="0.25">
      <c r="A16" s="3" t="s">
        <v>36</v>
      </c>
      <c r="B16" s="3" t="s">
        <v>32</v>
      </c>
      <c r="C16" s="3" t="s">
        <v>37</v>
      </c>
      <c r="D16" s="4">
        <v>89.83</v>
      </c>
      <c r="E16" s="4">
        <f t="shared" si="0"/>
        <v>110.49</v>
      </c>
    </row>
    <row r="17" spans="1:5" x14ac:dyDescent="0.25">
      <c r="A17" s="3" t="s">
        <v>38</v>
      </c>
      <c r="B17" s="3" t="s">
        <v>32</v>
      </c>
      <c r="C17" s="3" t="s">
        <v>39</v>
      </c>
      <c r="D17" s="4">
        <v>104.17</v>
      </c>
      <c r="E17" s="4">
        <f t="shared" si="0"/>
        <v>128.13</v>
      </c>
    </row>
    <row r="18" spans="1:5" x14ac:dyDescent="0.25">
      <c r="A18" s="5" t="s">
        <v>40</v>
      </c>
      <c r="B18" s="5"/>
      <c r="C18" s="5" t="s">
        <v>41</v>
      </c>
      <c r="D18" s="4">
        <v>48.07</v>
      </c>
      <c r="E18" s="4">
        <f t="shared" si="0"/>
        <v>59.13</v>
      </c>
    </row>
    <row r="19" spans="1:5" x14ac:dyDescent="0.25">
      <c r="A19" s="5" t="s">
        <v>42</v>
      </c>
      <c r="B19" s="5"/>
      <c r="C19" s="5" t="s">
        <v>43</v>
      </c>
      <c r="D19" s="4">
        <v>76.87</v>
      </c>
      <c r="E19" s="4">
        <f t="shared" si="0"/>
        <v>94.55</v>
      </c>
    </row>
    <row r="20" spans="1:5" x14ac:dyDescent="0.25">
      <c r="A20" s="5" t="s">
        <v>44</v>
      </c>
      <c r="B20" s="5"/>
      <c r="C20" s="5" t="s">
        <v>45</v>
      </c>
      <c r="D20" s="4">
        <v>6.05</v>
      </c>
      <c r="E20" s="4">
        <f t="shared" si="0"/>
        <v>7.44</v>
      </c>
    </row>
    <row r="21" spans="1:5" x14ac:dyDescent="0.25">
      <c r="A21" s="5" t="s">
        <v>46</v>
      </c>
      <c r="B21" s="5"/>
      <c r="C21" s="5" t="s">
        <v>47</v>
      </c>
      <c r="D21" s="4">
        <v>74.53</v>
      </c>
      <c r="E21" s="4">
        <f t="shared" si="0"/>
        <v>91.67</v>
      </c>
    </row>
    <row r="22" spans="1:5" x14ac:dyDescent="0.25">
      <c r="A22" s="5" t="s">
        <v>48</v>
      </c>
      <c r="B22" s="5"/>
      <c r="C22" s="5" t="s">
        <v>47</v>
      </c>
      <c r="D22" s="4">
        <v>73.03</v>
      </c>
      <c r="E22" s="4">
        <f t="shared" si="0"/>
        <v>89.83</v>
      </c>
    </row>
    <row r="23" spans="1:5" x14ac:dyDescent="0.25">
      <c r="A23" s="5" t="s">
        <v>49</v>
      </c>
      <c r="B23" s="5"/>
      <c r="C23" s="5" t="s">
        <v>50</v>
      </c>
      <c r="D23" s="4">
        <v>2.1</v>
      </c>
      <c r="E23" s="4">
        <f t="shared" si="0"/>
        <v>2.58</v>
      </c>
    </row>
    <row r="24" spans="1:5" x14ac:dyDescent="0.25">
      <c r="A24" s="5" t="s">
        <v>51</v>
      </c>
      <c r="B24" s="5"/>
      <c r="C24" s="5" t="s">
        <v>52</v>
      </c>
      <c r="D24" s="4">
        <v>35.72</v>
      </c>
      <c r="E24" s="4">
        <f t="shared" si="0"/>
        <v>43.94</v>
      </c>
    </row>
    <row r="25" spans="1:5" x14ac:dyDescent="0.25">
      <c r="A25" s="5" t="s">
        <v>53</v>
      </c>
      <c r="B25" s="5"/>
      <c r="C25" s="5" t="s">
        <v>54</v>
      </c>
      <c r="D25" s="4">
        <v>54.38</v>
      </c>
      <c r="E25" s="4">
        <f t="shared" si="0"/>
        <v>66.89</v>
      </c>
    </row>
    <row r="26" spans="1:5" x14ac:dyDescent="0.25">
      <c r="A26" s="5" t="s">
        <v>55</v>
      </c>
      <c r="B26" s="5"/>
      <c r="C26" s="5" t="s">
        <v>56</v>
      </c>
      <c r="D26" s="4">
        <v>11</v>
      </c>
      <c r="E26" s="4">
        <f t="shared" si="0"/>
        <v>13.53</v>
      </c>
    </row>
    <row r="27" spans="1:5" x14ac:dyDescent="0.25">
      <c r="A27" s="5" t="s">
        <v>57</v>
      </c>
      <c r="B27" s="5"/>
      <c r="C27" s="5" t="s">
        <v>58</v>
      </c>
      <c r="D27" s="4">
        <v>172.2</v>
      </c>
      <c r="E27" s="4">
        <f t="shared" si="0"/>
        <v>211.81</v>
      </c>
    </row>
    <row r="28" spans="1:5" x14ac:dyDescent="0.25">
      <c r="A28" s="5" t="s">
        <v>59</v>
      </c>
      <c r="B28" s="5"/>
      <c r="C28" s="5" t="s">
        <v>58</v>
      </c>
      <c r="D28" s="4">
        <v>172.2</v>
      </c>
      <c r="E28" s="4">
        <f t="shared" si="0"/>
        <v>211.81</v>
      </c>
    </row>
    <row r="29" spans="1:5" x14ac:dyDescent="0.25">
      <c r="A29" s="5" t="s">
        <v>60</v>
      </c>
      <c r="B29" s="5"/>
      <c r="C29" s="5" t="s">
        <v>61</v>
      </c>
      <c r="D29" s="4">
        <v>19.03</v>
      </c>
      <c r="E29" s="4">
        <f t="shared" si="0"/>
        <v>23.41</v>
      </c>
    </row>
    <row r="30" spans="1:5" x14ac:dyDescent="0.25">
      <c r="A30" s="5" t="s">
        <v>62</v>
      </c>
      <c r="B30" s="5"/>
      <c r="C30" s="5" t="s">
        <v>63</v>
      </c>
      <c r="D30" s="4">
        <v>9.8800000000000008</v>
      </c>
      <c r="E30" s="4">
        <f t="shared" si="0"/>
        <v>12.15</v>
      </c>
    </row>
    <row r="31" spans="1:5" x14ac:dyDescent="0.25">
      <c r="A31" s="5" t="s">
        <v>64</v>
      </c>
      <c r="B31" s="5"/>
      <c r="C31" s="5" t="s">
        <v>65</v>
      </c>
      <c r="D31" s="4">
        <v>84.16</v>
      </c>
      <c r="E31" s="4">
        <f t="shared" si="0"/>
        <v>103.52</v>
      </c>
    </row>
    <row r="32" spans="1:5" x14ac:dyDescent="0.25">
      <c r="A32" s="5" t="s">
        <v>66</v>
      </c>
      <c r="B32" s="5"/>
      <c r="C32" s="5" t="s">
        <v>67</v>
      </c>
      <c r="D32" s="4">
        <v>84.16</v>
      </c>
      <c r="E32" s="4">
        <f t="shared" si="0"/>
        <v>103.52</v>
      </c>
    </row>
    <row r="33" spans="1:5" x14ac:dyDescent="0.25">
      <c r="A33" s="5" t="s">
        <v>68</v>
      </c>
      <c r="B33" s="5"/>
      <c r="C33" s="5" t="s">
        <v>69</v>
      </c>
      <c r="D33" s="4">
        <v>84.16</v>
      </c>
      <c r="E33" s="4">
        <f t="shared" si="0"/>
        <v>103.52</v>
      </c>
    </row>
    <row r="34" spans="1:5" x14ac:dyDescent="0.25">
      <c r="A34" s="5" t="s">
        <v>70</v>
      </c>
      <c r="B34" s="5"/>
      <c r="C34" s="5" t="s">
        <v>71</v>
      </c>
      <c r="D34" s="4">
        <v>84.16</v>
      </c>
      <c r="E34" s="4">
        <v>103.52</v>
      </c>
    </row>
    <row r="35" spans="1:5" x14ac:dyDescent="0.25">
      <c r="A35" s="5" t="s">
        <v>72</v>
      </c>
      <c r="B35" s="5"/>
      <c r="C35" s="5" t="s">
        <v>56</v>
      </c>
      <c r="D35" s="4">
        <v>4.58</v>
      </c>
      <c r="E35" s="4">
        <f t="shared" ref="E35:E66" si="1">ROUND(D35*1.23,2)</f>
        <v>5.63</v>
      </c>
    </row>
    <row r="36" spans="1:5" x14ac:dyDescent="0.25">
      <c r="A36" s="5" t="s">
        <v>73</v>
      </c>
      <c r="B36" s="5"/>
      <c r="C36" s="5" t="s">
        <v>74</v>
      </c>
      <c r="D36" s="4">
        <v>54.74</v>
      </c>
      <c r="E36" s="4">
        <f t="shared" si="1"/>
        <v>67.33</v>
      </c>
    </row>
    <row r="37" spans="1:5" x14ac:dyDescent="0.25">
      <c r="A37" s="5" t="s">
        <v>75</v>
      </c>
      <c r="B37" s="5"/>
      <c r="C37" s="5" t="s">
        <v>45</v>
      </c>
      <c r="D37" s="4">
        <v>4.08</v>
      </c>
      <c r="E37" s="4">
        <f t="shared" si="1"/>
        <v>5.0199999999999996</v>
      </c>
    </row>
    <row r="38" spans="1:5" x14ac:dyDescent="0.25">
      <c r="A38" s="5" t="s">
        <v>76</v>
      </c>
      <c r="B38" s="5"/>
      <c r="C38" s="5" t="s">
        <v>77</v>
      </c>
      <c r="D38" s="4">
        <v>42.14</v>
      </c>
      <c r="E38" s="4">
        <f t="shared" si="1"/>
        <v>51.83</v>
      </c>
    </row>
    <row r="39" spans="1:5" x14ac:dyDescent="0.25">
      <c r="A39" s="5" t="s">
        <v>78</v>
      </c>
      <c r="B39" s="5"/>
      <c r="C39" s="5" t="s">
        <v>79</v>
      </c>
      <c r="D39" s="4">
        <v>136.06</v>
      </c>
      <c r="E39" s="4">
        <f t="shared" si="1"/>
        <v>167.35</v>
      </c>
    </row>
    <row r="40" spans="1:5" x14ac:dyDescent="0.25">
      <c r="A40" s="5" t="s">
        <v>80</v>
      </c>
      <c r="B40" s="5"/>
      <c r="C40" s="5" t="s">
        <v>81</v>
      </c>
      <c r="D40" s="4">
        <v>206.27</v>
      </c>
      <c r="E40" s="4">
        <f t="shared" si="1"/>
        <v>253.71</v>
      </c>
    </row>
    <row r="41" spans="1:5" x14ac:dyDescent="0.25">
      <c r="A41" s="5" t="s">
        <v>82</v>
      </c>
      <c r="B41" s="5"/>
      <c r="C41" s="5" t="s">
        <v>81</v>
      </c>
      <c r="D41" s="4">
        <v>206.27</v>
      </c>
      <c r="E41" s="4">
        <f t="shared" si="1"/>
        <v>253.71</v>
      </c>
    </row>
    <row r="42" spans="1:5" x14ac:dyDescent="0.25">
      <c r="A42" s="5" t="s">
        <v>83</v>
      </c>
      <c r="B42" s="5"/>
      <c r="C42" s="5" t="s">
        <v>56</v>
      </c>
      <c r="D42" s="4">
        <v>12.47</v>
      </c>
      <c r="E42" s="4">
        <f t="shared" si="1"/>
        <v>15.34</v>
      </c>
    </row>
    <row r="43" spans="1:5" x14ac:dyDescent="0.25">
      <c r="A43" s="5" t="s">
        <v>84</v>
      </c>
      <c r="B43" s="5"/>
      <c r="C43" s="5" t="s">
        <v>85</v>
      </c>
      <c r="D43" s="4">
        <v>36.090000000000003</v>
      </c>
      <c r="E43" s="4">
        <f t="shared" si="1"/>
        <v>44.39</v>
      </c>
    </row>
    <row r="44" spans="1:5" x14ac:dyDescent="0.25">
      <c r="A44" s="5" t="s">
        <v>86</v>
      </c>
      <c r="B44" s="5" t="s">
        <v>87</v>
      </c>
      <c r="C44" s="5" t="s">
        <v>88</v>
      </c>
      <c r="D44" s="4">
        <v>3103</v>
      </c>
      <c r="E44" s="4">
        <f t="shared" si="1"/>
        <v>3816.69</v>
      </c>
    </row>
    <row r="45" spans="1:5" x14ac:dyDescent="0.25">
      <c r="A45" s="5" t="s">
        <v>89</v>
      </c>
      <c r="B45" s="5"/>
      <c r="C45" s="5" t="s">
        <v>90</v>
      </c>
      <c r="D45" s="4">
        <v>3.45</v>
      </c>
      <c r="E45" s="4">
        <f t="shared" si="1"/>
        <v>4.24</v>
      </c>
    </row>
    <row r="46" spans="1:5" x14ac:dyDescent="0.25">
      <c r="A46" s="5" t="s">
        <v>91</v>
      </c>
      <c r="B46" s="5" t="s">
        <v>92</v>
      </c>
      <c r="C46" s="5" t="s">
        <v>93</v>
      </c>
      <c r="D46" s="4">
        <v>1804</v>
      </c>
      <c r="E46" s="4">
        <f t="shared" si="1"/>
        <v>2218.92</v>
      </c>
    </row>
    <row r="47" spans="1:5" x14ac:dyDescent="0.25">
      <c r="A47" s="5" t="s">
        <v>94</v>
      </c>
      <c r="B47" s="5" t="s">
        <v>95</v>
      </c>
      <c r="C47" s="5" t="s">
        <v>93</v>
      </c>
      <c r="D47" s="4">
        <v>1544.26</v>
      </c>
      <c r="E47" s="4">
        <f t="shared" si="1"/>
        <v>1899.44</v>
      </c>
    </row>
    <row r="48" spans="1:5" x14ac:dyDescent="0.25">
      <c r="A48" s="5" t="s">
        <v>96</v>
      </c>
      <c r="B48" s="5" t="s">
        <v>97</v>
      </c>
      <c r="C48" s="5" t="s">
        <v>93</v>
      </c>
      <c r="D48" s="4">
        <v>1804</v>
      </c>
      <c r="E48" s="4">
        <f t="shared" si="1"/>
        <v>2218.92</v>
      </c>
    </row>
    <row r="49" spans="1:5" x14ac:dyDescent="0.25">
      <c r="A49" s="5" t="s">
        <v>98</v>
      </c>
      <c r="B49" s="5" t="s">
        <v>99</v>
      </c>
      <c r="C49" s="5" t="s">
        <v>93</v>
      </c>
      <c r="D49" s="4">
        <v>1235.4100000000001</v>
      </c>
      <c r="E49" s="4">
        <f t="shared" si="1"/>
        <v>1519.55</v>
      </c>
    </row>
    <row r="50" spans="1:5" x14ac:dyDescent="0.25">
      <c r="A50" s="5" t="s">
        <v>100</v>
      </c>
      <c r="B50" s="5" t="s">
        <v>101</v>
      </c>
      <c r="C50" s="5" t="s">
        <v>102</v>
      </c>
      <c r="D50" s="4">
        <v>1144.55</v>
      </c>
      <c r="E50" s="4">
        <f t="shared" si="1"/>
        <v>1407.8</v>
      </c>
    </row>
    <row r="51" spans="1:5" x14ac:dyDescent="0.25">
      <c r="A51" s="5" t="s">
        <v>103</v>
      </c>
      <c r="B51" s="5" t="s">
        <v>104</v>
      </c>
      <c r="C51" s="5" t="s">
        <v>105</v>
      </c>
      <c r="D51" s="4">
        <v>540.54</v>
      </c>
      <c r="E51" s="4">
        <f t="shared" si="1"/>
        <v>664.86</v>
      </c>
    </row>
    <row r="52" spans="1:5" x14ac:dyDescent="0.25">
      <c r="A52" s="5" t="s">
        <v>106</v>
      </c>
      <c r="B52" s="5" t="s">
        <v>107</v>
      </c>
      <c r="C52" s="5" t="s">
        <v>108</v>
      </c>
      <c r="D52" s="4">
        <v>1719.75</v>
      </c>
      <c r="E52" s="4">
        <f t="shared" si="1"/>
        <v>2115.29</v>
      </c>
    </row>
    <row r="53" spans="1:5" x14ac:dyDescent="0.25">
      <c r="A53" s="5" t="s">
        <v>109</v>
      </c>
      <c r="B53" s="5" t="s">
        <v>110</v>
      </c>
      <c r="C53" s="5" t="s">
        <v>108</v>
      </c>
      <c r="D53" s="4">
        <v>1719.75</v>
      </c>
      <c r="E53" s="4">
        <f t="shared" si="1"/>
        <v>2115.29</v>
      </c>
    </row>
    <row r="54" spans="1:5" x14ac:dyDescent="0.25">
      <c r="A54" s="5" t="s">
        <v>111</v>
      </c>
      <c r="B54" s="5" t="s">
        <v>112</v>
      </c>
      <c r="C54" s="5" t="s">
        <v>108</v>
      </c>
      <c r="D54" s="4">
        <v>974.77</v>
      </c>
      <c r="E54" s="4">
        <f t="shared" si="1"/>
        <v>1198.97</v>
      </c>
    </row>
    <row r="55" spans="1:5" x14ac:dyDescent="0.25">
      <c r="A55" s="5" t="s">
        <v>113</v>
      </c>
      <c r="B55" s="5" t="s">
        <v>114</v>
      </c>
      <c r="C55" s="5" t="s">
        <v>108</v>
      </c>
      <c r="D55" s="4">
        <v>974.77</v>
      </c>
      <c r="E55" s="4">
        <f t="shared" si="1"/>
        <v>1198.97</v>
      </c>
    </row>
    <row r="56" spans="1:5" x14ac:dyDescent="0.25">
      <c r="A56" s="5" t="s">
        <v>115</v>
      </c>
      <c r="B56" s="5" t="s">
        <v>116</v>
      </c>
      <c r="C56" s="5" t="s">
        <v>108</v>
      </c>
      <c r="D56" s="4">
        <v>974.77</v>
      </c>
      <c r="E56" s="4">
        <f t="shared" si="1"/>
        <v>1198.97</v>
      </c>
    </row>
    <row r="57" spans="1:5" x14ac:dyDescent="0.25">
      <c r="A57" s="5" t="s">
        <v>117</v>
      </c>
      <c r="B57" s="5" t="s">
        <v>118</v>
      </c>
      <c r="C57" s="5" t="s">
        <v>119</v>
      </c>
      <c r="D57" s="4">
        <v>720.68</v>
      </c>
      <c r="E57" s="4">
        <f t="shared" si="1"/>
        <v>886.44</v>
      </c>
    </row>
    <row r="58" spans="1:5" x14ac:dyDescent="0.25">
      <c r="A58" s="5" t="s">
        <v>120</v>
      </c>
      <c r="B58" s="5" t="s">
        <v>121</v>
      </c>
      <c r="C58" s="5" t="s">
        <v>119</v>
      </c>
      <c r="D58" s="4">
        <v>872.05</v>
      </c>
      <c r="E58" s="4">
        <f t="shared" si="1"/>
        <v>1072.6199999999999</v>
      </c>
    </row>
    <row r="59" spans="1:5" x14ac:dyDescent="0.25">
      <c r="A59" s="5" t="s">
        <v>122</v>
      </c>
      <c r="B59" s="5" t="s">
        <v>123</v>
      </c>
      <c r="C59" s="5" t="s">
        <v>124</v>
      </c>
      <c r="D59" s="4">
        <v>371.89</v>
      </c>
      <c r="E59" s="4">
        <f t="shared" si="1"/>
        <v>457.42</v>
      </c>
    </row>
    <row r="60" spans="1:5" x14ac:dyDescent="0.25">
      <c r="A60" s="5" t="s">
        <v>125</v>
      </c>
      <c r="B60" s="5" t="s">
        <v>126</v>
      </c>
      <c r="C60" s="5" t="s">
        <v>127</v>
      </c>
      <c r="D60" s="4">
        <v>653.15</v>
      </c>
      <c r="E60" s="4">
        <f t="shared" si="1"/>
        <v>803.37</v>
      </c>
    </row>
    <row r="61" spans="1:5" x14ac:dyDescent="0.25">
      <c r="A61" s="5" t="s">
        <v>128</v>
      </c>
      <c r="B61" s="5" t="s">
        <v>129</v>
      </c>
      <c r="C61" s="5" t="s">
        <v>130</v>
      </c>
      <c r="D61" s="4">
        <v>952.3</v>
      </c>
      <c r="E61" s="4">
        <f t="shared" si="1"/>
        <v>1171.33</v>
      </c>
    </row>
    <row r="62" spans="1:5" x14ac:dyDescent="0.25">
      <c r="A62" s="5" t="s">
        <v>131</v>
      </c>
      <c r="B62" s="5" t="s">
        <v>132</v>
      </c>
      <c r="C62" s="5" t="s">
        <v>133</v>
      </c>
      <c r="D62" s="4">
        <v>2972.46</v>
      </c>
      <c r="E62" s="4">
        <f t="shared" si="1"/>
        <v>3656.13</v>
      </c>
    </row>
    <row r="63" spans="1:5" x14ac:dyDescent="0.25">
      <c r="A63" s="5" t="s">
        <v>134</v>
      </c>
      <c r="B63" s="5" t="s">
        <v>135</v>
      </c>
      <c r="C63" s="5" t="s">
        <v>136</v>
      </c>
      <c r="D63" s="4">
        <v>7887.2</v>
      </c>
      <c r="E63" s="4">
        <f t="shared" si="1"/>
        <v>9701.26</v>
      </c>
    </row>
    <row r="64" spans="1:5" x14ac:dyDescent="0.25">
      <c r="A64" s="5" t="s">
        <v>137</v>
      </c>
      <c r="B64" s="5" t="s">
        <v>138</v>
      </c>
      <c r="C64" s="5" t="s">
        <v>139</v>
      </c>
      <c r="D64" s="4">
        <v>8677.7000000000007</v>
      </c>
      <c r="E64" s="4">
        <f t="shared" si="1"/>
        <v>10673.57</v>
      </c>
    </row>
    <row r="65" spans="1:5" x14ac:dyDescent="0.25">
      <c r="A65" s="5" t="s">
        <v>140</v>
      </c>
      <c r="B65" s="5" t="s">
        <v>141</v>
      </c>
      <c r="C65" s="5" t="s">
        <v>142</v>
      </c>
      <c r="D65" s="4">
        <v>5835.51</v>
      </c>
      <c r="E65" s="4">
        <f t="shared" si="1"/>
        <v>7177.68</v>
      </c>
    </row>
    <row r="66" spans="1:5" x14ac:dyDescent="0.25">
      <c r="A66" s="5" t="s">
        <v>143</v>
      </c>
      <c r="B66" s="5"/>
      <c r="C66" s="5" t="s">
        <v>144</v>
      </c>
      <c r="D66" s="4">
        <v>87.75</v>
      </c>
      <c r="E66" s="4">
        <f t="shared" si="1"/>
        <v>107.93</v>
      </c>
    </row>
    <row r="67" spans="1:5" x14ac:dyDescent="0.25">
      <c r="A67" s="5" t="s">
        <v>145</v>
      </c>
      <c r="B67" s="5"/>
      <c r="C67" s="5" t="s">
        <v>146</v>
      </c>
      <c r="D67" s="4">
        <v>87.75</v>
      </c>
      <c r="E67" s="4">
        <f t="shared" ref="E67:E98" si="2">ROUND(D67*1.23,2)</f>
        <v>107.93</v>
      </c>
    </row>
    <row r="68" spans="1:5" x14ac:dyDescent="0.25">
      <c r="A68" s="5" t="s">
        <v>147</v>
      </c>
      <c r="B68" s="5"/>
      <c r="C68" s="5" t="s">
        <v>148</v>
      </c>
      <c r="D68" s="4">
        <v>243.34</v>
      </c>
      <c r="E68" s="4">
        <f t="shared" si="2"/>
        <v>299.31</v>
      </c>
    </row>
    <row r="69" spans="1:5" x14ac:dyDescent="0.25">
      <c r="A69" s="5" t="s">
        <v>149</v>
      </c>
      <c r="B69" s="5"/>
      <c r="C69" s="5" t="s">
        <v>150</v>
      </c>
      <c r="D69" s="4">
        <v>37.979999999999997</v>
      </c>
      <c r="E69" s="4">
        <f t="shared" si="2"/>
        <v>46.72</v>
      </c>
    </row>
    <row r="70" spans="1:5" x14ac:dyDescent="0.25">
      <c r="A70" s="5" t="s">
        <v>151</v>
      </c>
      <c r="B70" s="5"/>
      <c r="C70" s="5" t="s">
        <v>152</v>
      </c>
      <c r="D70" s="4">
        <v>31.63</v>
      </c>
      <c r="E70" s="4">
        <f t="shared" si="2"/>
        <v>38.9</v>
      </c>
    </row>
    <row r="71" spans="1:5" x14ac:dyDescent="0.25">
      <c r="A71" s="5" t="s">
        <v>153</v>
      </c>
      <c r="B71" s="5"/>
      <c r="C71" s="5" t="s">
        <v>154</v>
      </c>
      <c r="D71" s="4">
        <v>63.4</v>
      </c>
      <c r="E71" s="4">
        <f t="shared" si="2"/>
        <v>77.98</v>
      </c>
    </row>
    <row r="72" spans="1:5" x14ac:dyDescent="0.25">
      <c r="A72" s="5" t="s">
        <v>155</v>
      </c>
      <c r="B72" s="5"/>
      <c r="C72" s="5" t="s">
        <v>156</v>
      </c>
      <c r="D72" s="4">
        <v>37.979999999999997</v>
      </c>
      <c r="E72" s="4">
        <f t="shared" si="2"/>
        <v>46.72</v>
      </c>
    </row>
    <row r="73" spans="1:5" x14ac:dyDescent="0.25">
      <c r="A73" s="5" t="s">
        <v>157</v>
      </c>
      <c r="B73" s="5"/>
      <c r="C73" s="5" t="s">
        <v>158</v>
      </c>
      <c r="D73" s="4">
        <v>42.93</v>
      </c>
      <c r="E73" s="4">
        <f t="shared" si="2"/>
        <v>52.8</v>
      </c>
    </row>
    <row r="74" spans="1:5" x14ac:dyDescent="0.25">
      <c r="A74" s="5" t="s">
        <v>159</v>
      </c>
      <c r="B74" s="5"/>
      <c r="C74" s="5" t="s">
        <v>160</v>
      </c>
      <c r="D74" s="4">
        <v>55.9</v>
      </c>
      <c r="E74" s="4">
        <f t="shared" si="2"/>
        <v>68.760000000000005</v>
      </c>
    </row>
    <row r="75" spans="1:5" x14ac:dyDescent="0.25">
      <c r="A75" s="5" t="s">
        <v>161</v>
      </c>
      <c r="B75" s="5"/>
      <c r="C75" s="5" t="s">
        <v>162</v>
      </c>
      <c r="D75" s="4">
        <v>63.06</v>
      </c>
      <c r="E75" s="4">
        <f t="shared" si="2"/>
        <v>77.56</v>
      </c>
    </row>
    <row r="76" spans="1:5" x14ac:dyDescent="0.25">
      <c r="A76" s="5" t="s">
        <v>163</v>
      </c>
      <c r="B76" s="5"/>
      <c r="C76" s="5" t="s">
        <v>162</v>
      </c>
      <c r="D76" s="4">
        <v>45.88</v>
      </c>
      <c r="E76" s="4">
        <f t="shared" si="2"/>
        <v>56.43</v>
      </c>
    </row>
    <row r="77" spans="1:5" x14ac:dyDescent="0.25">
      <c r="A77" s="5" t="s">
        <v>164</v>
      </c>
      <c r="B77" s="5"/>
      <c r="C77" s="5" t="s">
        <v>165</v>
      </c>
      <c r="D77" s="4">
        <v>63.06</v>
      </c>
      <c r="E77" s="4">
        <f t="shared" si="2"/>
        <v>77.56</v>
      </c>
    </row>
    <row r="78" spans="1:5" x14ac:dyDescent="0.25">
      <c r="A78" s="5" t="s">
        <v>166</v>
      </c>
      <c r="B78" s="5"/>
      <c r="C78" s="5" t="s">
        <v>167</v>
      </c>
      <c r="D78" s="4">
        <v>44.01</v>
      </c>
      <c r="E78" s="4">
        <f t="shared" si="2"/>
        <v>54.13</v>
      </c>
    </row>
    <row r="79" spans="1:5" x14ac:dyDescent="0.25">
      <c r="A79" s="5" t="s">
        <v>168</v>
      </c>
      <c r="B79" s="5"/>
      <c r="C79" s="5" t="s">
        <v>169</v>
      </c>
      <c r="D79" s="6">
        <v>159.84</v>
      </c>
      <c r="E79" s="4">
        <f t="shared" si="2"/>
        <v>196.6</v>
      </c>
    </row>
    <row r="80" spans="1:5" x14ac:dyDescent="0.25">
      <c r="A80" s="5" t="s">
        <v>170</v>
      </c>
      <c r="B80" s="5"/>
      <c r="C80" s="5" t="s">
        <v>56</v>
      </c>
      <c r="D80" s="6">
        <v>8.0399999999999991</v>
      </c>
      <c r="E80" s="4">
        <f t="shared" si="2"/>
        <v>9.89</v>
      </c>
    </row>
    <row r="81" spans="1:5" x14ac:dyDescent="0.25">
      <c r="A81" s="5" t="s">
        <v>171</v>
      </c>
      <c r="B81" s="5"/>
      <c r="C81" s="5" t="s">
        <v>172</v>
      </c>
      <c r="D81" s="6">
        <v>54.57</v>
      </c>
      <c r="E81" s="4">
        <f t="shared" si="2"/>
        <v>67.12</v>
      </c>
    </row>
    <row r="82" spans="1:5" x14ac:dyDescent="0.25">
      <c r="A82" s="5" t="s">
        <v>173</v>
      </c>
      <c r="B82" s="5"/>
      <c r="C82" s="5" t="s">
        <v>174</v>
      </c>
      <c r="D82" s="6">
        <v>54.57</v>
      </c>
      <c r="E82" s="4">
        <f t="shared" si="2"/>
        <v>67.12</v>
      </c>
    </row>
    <row r="83" spans="1:5" x14ac:dyDescent="0.25">
      <c r="A83" s="5" t="s">
        <v>175</v>
      </c>
      <c r="B83" s="5"/>
      <c r="C83" s="5" t="s">
        <v>176</v>
      </c>
      <c r="D83" s="6">
        <v>54.57</v>
      </c>
      <c r="E83" s="4">
        <f t="shared" si="2"/>
        <v>67.12</v>
      </c>
    </row>
    <row r="84" spans="1:5" x14ac:dyDescent="0.25">
      <c r="A84" s="5" t="s">
        <v>177</v>
      </c>
      <c r="B84" s="5"/>
      <c r="C84" s="5" t="s">
        <v>178</v>
      </c>
      <c r="D84" s="6">
        <v>54.57</v>
      </c>
      <c r="E84" s="4">
        <f t="shared" si="2"/>
        <v>67.12</v>
      </c>
    </row>
    <row r="85" spans="1:5" x14ac:dyDescent="0.25">
      <c r="A85" s="5" t="s">
        <v>179</v>
      </c>
      <c r="B85" s="5"/>
      <c r="C85" s="5" t="s">
        <v>180</v>
      </c>
      <c r="D85" s="6">
        <v>54.57</v>
      </c>
      <c r="E85" s="4">
        <f t="shared" si="2"/>
        <v>67.12</v>
      </c>
    </row>
    <row r="86" spans="1:5" x14ac:dyDescent="0.25">
      <c r="A86" s="5" t="s">
        <v>181</v>
      </c>
      <c r="B86" s="5"/>
      <c r="C86" s="5" t="s">
        <v>182</v>
      </c>
      <c r="D86" s="6">
        <v>54.57</v>
      </c>
      <c r="E86" s="4">
        <f t="shared" si="2"/>
        <v>67.12</v>
      </c>
    </row>
    <row r="87" spans="1:5" x14ac:dyDescent="0.25">
      <c r="A87" s="5" t="s">
        <v>183</v>
      </c>
      <c r="B87" s="5"/>
      <c r="C87" s="5" t="s">
        <v>184</v>
      </c>
      <c r="D87" s="6">
        <v>54.57</v>
      </c>
      <c r="E87" s="4">
        <f t="shared" si="2"/>
        <v>67.12</v>
      </c>
    </row>
    <row r="88" spans="1:5" x14ac:dyDescent="0.25">
      <c r="A88" s="5" t="s">
        <v>185</v>
      </c>
      <c r="B88" s="5"/>
      <c r="C88" s="5" t="s">
        <v>186</v>
      </c>
      <c r="D88" s="6">
        <v>54.57</v>
      </c>
      <c r="E88" s="4">
        <f t="shared" si="2"/>
        <v>67.12</v>
      </c>
    </row>
    <row r="89" spans="1:5" x14ac:dyDescent="0.25">
      <c r="A89" s="5" t="s">
        <v>187</v>
      </c>
      <c r="B89" s="5"/>
      <c r="C89" s="5" t="s">
        <v>188</v>
      </c>
      <c r="D89" s="6">
        <v>54.57</v>
      </c>
      <c r="E89" s="4">
        <f t="shared" si="2"/>
        <v>67.12</v>
      </c>
    </row>
    <row r="90" spans="1:5" x14ac:dyDescent="0.25">
      <c r="A90" s="5" t="s">
        <v>189</v>
      </c>
      <c r="B90" s="5"/>
      <c r="C90" s="5" t="s">
        <v>190</v>
      </c>
      <c r="D90" s="6">
        <v>54.57</v>
      </c>
      <c r="E90" s="4">
        <f t="shared" si="2"/>
        <v>67.12</v>
      </c>
    </row>
    <row r="91" spans="1:5" x14ac:dyDescent="0.25">
      <c r="A91" s="5" t="s">
        <v>191</v>
      </c>
      <c r="B91" s="5"/>
      <c r="C91" s="5" t="s">
        <v>192</v>
      </c>
      <c r="D91" s="6">
        <v>72.23</v>
      </c>
      <c r="E91" s="4">
        <f t="shared" si="2"/>
        <v>88.84</v>
      </c>
    </row>
    <row r="92" spans="1:5" x14ac:dyDescent="0.25">
      <c r="A92" s="5" t="s">
        <v>193</v>
      </c>
      <c r="B92" s="5"/>
      <c r="C92" s="5" t="s">
        <v>194</v>
      </c>
      <c r="D92" s="6">
        <v>54.57</v>
      </c>
      <c r="E92" s="4">
        <f t="shared" si="2"/>
        <v>67.12</v>
      </c>
    </row>
    <row r="93" spans="1:5" x14ac:dyDescent="0.25">
      <c r="A93" s="5" t="s">
        <v>195</v>
      </c>
      <c r="B93" s="5"/>
      <c r="C93" s="5" t="s">
        <v>196</v>
      </c>
      <c r="D93" s="6">
        <v>72.23</v>
      </c>
      <c r="E93" s="4">
        <f t="shared" si="2"/>
        <v>88.84</v>
      </c>
    </row>
    <row r="94" spans="1:5" x14ac:dyDescent="0.25">
      <c r="A94" s="5" t="s">
        <v>197</v>
      </c>
      <c r="B94" s="5"/>
      <c r="C94" s="5" t="s">
        <v>198</v>
      </c>
      <c r="D94" s="6">
        <v>72.23</v>
      </c>
      <c r="E94" s="4">
        <f t="shared" si="2"/>
        <v>88.84</v>
      </c>
    </row>
    <row r="95" spans="1:5" x14ac:dyDescent="0.25">
      <c r="A95" s="5" t="s">
        <v>199</v>
      </c>
      <c r="B95" s="5" t="s">
        <v>200</v>
      </c>
      <c r="C95" s="5" t="s">
        <v>201</v>
      </c>
      <c r="D95" s="6">
        <v>62.73</v>
      </c>
      <c r="E95" s="4">
        <f t="shared" si="2"/>
        <v>77.16</v>
      </c>
    </row>
    <row r="96" spans="1:5" x14ac:dyDescent="0.25">
      <c r="A96" s="5" t="s">
        <v>202</v>
      </c>
      <c r="B96" s="5"/>
      <c r="C96" s="5" t="s">
        <v>203</v>
      </c>
      <c r="D96" s="6">
        <v>54.18</v>
      </c>
      <c r="E96" s="4">
        <f t="shared" si="2"/>
        <v>66.64</v>
      </c>
    </row>
    <row r="97" spans="1:5" x14ac:dyDescent="0.25">
      <c r="A97" s="5" t="s">
        <v>204</v>
      </c>
      <c r="B97" s="5" t="s">
        <v>205</v>
      </c>
      <c r="C97" s="5" t="s">
        <v>206</v>
      </c>
      <c r="D97" s="6">
        <v>54.18</v>
      </c>
      <c r="E97" s="4">
        <f t="shared" si="2"/>
        <v>66.64</v>
      </c>
    </row>
    <row r="98" spans="1:5" x14ac:dyDescent="0.25">
      <c r="A98" s="5" t="s">
        <v>207</v>
      </c>
      <c r="B98" s="5"/>
      <c r="C98" s="5" t="s">
        <v>208</v>
      </c>
      <c r="D98" s="6">
        <v>27.56</v>
      </c>
      <c r="E98" s="4">
        <f t="shared" si="2"/>
        <v>33.9</v>
      </c>
    </row>
    <row r="99" spans="1:5" x14ac:dyDescent="0.25">
      <c r="A99" s="5" t="s">
        <v>209</v>
      </c>
      <c r="B99" s="5"/>
      <c r="C99" s="5" t="s">
        <v>210</v>
      </c>
      <c r="D99" s="6">
        <v>43.88</v>
      </c>
      <c r="E99" s="4">
        <f t="shared" ref="E99:E130" si="3">ROUND(D99*1.23,2)</f>
        <v>53.97</v>
      </c>
    </row>
    <row r="100" spans="1:5" x14ac:dyDescent="0.25">
      <c r="A100" s="5" t="s">
        <v>211</v>
      </c>
      <c r="B100" s="5"/>
      <c r="C100" s="5" t="s">
        <v>212</v>
      </c>
      <c r="D100" s="6">
        <v>48.32</v>
      </c>
      <c r="E100" s="4">
        <f t="shared" si="3"/>
        <v>59.43</v>
      </c>
    </row>
    <row r="101" spans="1:5" x14ac:dyDescent="0.25">
      <c r="A101" s="5" t="s">
        <v>213</v>
      </c>
      <c r="B101" s="5"/>
      <c r="C101" s="5" t="s">
        <v>214</v>
      </c>
      <c r="D101" s="6">
        <v>50.92</v>
      </c>
      <c r="E101" s="4">
        <f t="shared" si="3"/>
        <v>62.63</v>
      </c>
    </row>
    <row r="102" spans="1:5" x14ac:dyDescent="0.25">
      <c r="A102" s="5" t="s">
        <v>215</v>
      </c>
      <c r="B102" s="5"/>
      <c r="C102" s="5" t="s">
        <v>216</v>
      </c>
      <c r="D102" s="6">
        <v>286.97000000000003</v>
      </c>
      <c r="E102" s="4">
        <f t="shared" si="3"/>
        <v>352.97</v>
      </c>
    </row>
    <row r="103" spans="1:5" x14ac:dyDescent="0.25">
      <c r="A103" s="5" t="s">
        <v>217</v>
      </c>
      <c r="B103" s="5"/>
      <c r="C103" s="5" t="s">
        <v>218</v>
      </c>
      <c r="D103" s="6">
        <v>286.97000000000003</v>
      </c>
      <c r="E103" s="4">
        <f t="shared" si="3"/>
        <v>352.97</v>
      </c>
    </row>
    <row r="104" spans="1:5" x14ac:dyDescent="0.25">
      <c r="A104" s="5" t="s">
        <v>219</v>
      </c>
      <c r="B104" s="5"/>
      <c r="C104" s="5" t="s">
        <v>220</v>
      </c>
      <c r="D104" s="6">
        <v>54.05</v>
      </c>
      <c r="E104" s="4">
        <f t="shared" si="3"/>
        <v>66.48</v>
      </c>
    </row>
    <row r="105" spans="1:5" x14ac:dyDescent="0.25">
      <c r="A105" s="5" t="s">
        <v>221</v>
      </c>
      <c r="B105" s="5" t="s">
        <v>222</v>
      </c>
      <c r="C105" s="5" t="s">
        <v>223</v>
      </c>
      <c r="D105" s="6">
        <v>616.32000000000005</v>
      </c>
      <c r="E105" s="4">
        <f t="shared" si="3"/>
        <v>758.07</v>
      </c>
    </row>
  </sheetData>
  <sheetProtection algorithmName="SHA-512" hashValue="6GgMeglD/MU4uYWjAUQQYmLU+ntQHrU1qURGTx/aKtCdFCQbonpBt1XO9bl41DjRLzpwKYmitAqfi7BziKoeaw==" saltValue="I0H6Qzx69cW6JA91LSs20w==" spinCount="100000" sheet="1" objects="1" scenarios="1"/>
  <mergeCells count="2">
    <mergeCell ref="A1:B1"/>
    <mergeCell ref="C1:E1"/>
  </mergeCells>
  <pageMargins left="0.25" right="0.25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2022-01-14T08:41:27Z</dcterms:modified>
</cp:coreProperties>
</file>